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med\Desktop\Devry docs\Portable Applications\Ahmed\ACCT557\General\ACCT557 course project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5" i="1" l="1"/>
  <c r="L93" i="1"/>
  <c r="L83" i="1" l="1"/>
  <c r="G62" i="1"/>
</calcChain>
</file>

<file path=xl/sharedStrings.xml><?xml version="1.0" encoding="utf-8"?>
<sst xmlns="http://schemas.openxmlformats.org/spreadsheetml/2006/main" count="69" uniqueCount="65">
  <si>
    <t xml:space="preserve">Computing Accounts Receivable, Inventory and Current Liability on </t>
  </si>
  <si>
    <t>construction contract  using % completion method.</t>
  </si>
  <si>
    <t>Accounts Receivable</t>
  </si>
  <si>
    <t>Billings - Cash Received</t>
  </si>
  <si>
    <t>Inventory</t>
  </si>
  <si>
    <t>Consturction in process ( Cost +Profit)- Billings</t>
  </si>
  <si>
    <t>Current Liabilities</t>
  </si>
  <si>
    <t>Billings - Construction in Process ( Cost +Proft)</t>
  </si>
  <si>
    <t>Loss on a unprofitable contract should be recognized in full</t>
  </si>
  <si>
    <t>I</t>
  </si>
  <si>
    <t>II</t>
  </si>
  <si>
    <t>III</t>
  </si>
  <si>
    <t>Computing Deferred tax liability/ Asset</t>
  </si>
  <si>
    <t>For tax purpose profit /loss is recognized only when the project is complete</t>
  </si>
  <si>
    <t xml:space="preserve">Exc ess depreciation charged is future taxable. If you have excess depreciation in </t>
  </si>
  <si>
    <t xml:space="preserve">two consequtive years means the depreciation has not yet reversed. </t>
  </si>
  <si>
    <t>Profit recognized using % completion method creates Future Taxable amount and reverses when the project is complete</t>
  </si>
  <si>
    <t>Loss recognized on a profitable/unprofitable contract creates Future deductible amount and reverses when the project is complete</t>
  </si>
  <si>
    <t>Example of computing Deferred Taxes</t>
  </si>
  <si>
    <t>Project No.101</t>
  </si>
  <si>
    <t>Project No.102</t>
  </si>
  <si>
    <t>Profit /(Loss) recognized in 2014 % completion method</t>
  </si>
  <si>
    <t>Profit /(Loss) recognized in 2015 % completion method</t>
  </si>
  <si>
    <t>Assume that project 101 is completed in 2015 and project 102 will complete in 2016</t>
  </si>
  <si>
    <t>Also assume that there is one more temporary difference of excess depreciation $1,000 in year 2014 and 2015</t>
  </si>
  <si>
    <t>Pre Tax Financial Income  in 2014 and 2015  is $100,000 . Tax rate for 2014 is 25% and for 2015 and 2016 30%</t>
  </si>
  <si>
    <t xml:space="preserve">Let's construct a table to compute differed taxes </t>
  </si>
  <si>
    <t>Excess depreciation</t>
  </si>
  <si>
    <t xml:space="preserve">Temporary Difference </t>
  </si>
  <si>
    <t>Deffered Tax (Liability)/ Asset</t>
  </si>
  <si>
    <t xml:space="preserve">Profit/(loss) recoginized </t>
  </si>
  <si>
    <t>using % completion method on Project 101</t>
  </si>
  <si>
    <t>Net Defferred Tax (liability)/Asset</t>
  </si>
  <si>
    <t>using % completion method on Project 102</t>
  </si>
  <si>
    <t xml:space="preserve">Profit/(Loss) recoginized </t>
  </si>
  <si>
    <t xml:space="preserve">Deferred tax liability </t>
  </si>
  <si>
    <t>Deferred Tax Asset</t>
  </si>
  <si>
    <t>Ending Balance</t>
  </si>
  <si>
    <t>Less Beginning Balance</t>
  </si>
  <si>
    <t>Decrease in Deferred</t>
  </si>
  <si>
    <t>Tax Liability (Benefit)</t>
  </si>
  <si>
    <t>Increase in Deferred</t>
  </si>
  <si>
    <t>Tax Asset</t>
  </si>
  <si>
    <t>Taxable Income in 2015</t>
  </si>
  <si>
    <t>Pre Tax Financila Income</t>
  </si>
  <si>
    <t>Excess depreciation for Tax purpose</t>
  </si>
  <si>
    <t>Profit on project 101 recognized</t>
  </si>
  <si>
    <t>for tax purpose in 2015 since the project</t>
  </si>
  <si>
    <t>is completed now</t>
  </si>
  <si>
    <t>Loss recognized on project 102 for book purpose</t>
  </si>
  <si>
    <t>Current income Tax Payable</t>
  </si>
  <si>
    <t>Journal Entry</t>
  </si>
  <si>
    <t>Dr. Income Tax Expense</t>
  </si>
  <si>
    <t>Dr. Deferred Tax Liability</t>
  </si>
  <si>
    <t>Dr. Deferred Tax Asset</t>
  </si>
  <si>
    <t>Cr. Current Income Tax Expense</t>
  </si>
  <si>
    <t>Loss recognized on project 101 in 2015</t>
  </si>
  <si>
    <t>Cumulative Temporary Difference at the end of  2015</t>
  </si>
  <si>
    <t>Deferred Tax liability at the end</t>
  </si>
  <si>
    <t>Deferred Tax liability at the beginning</t>
  </si>
  <si>
    <t>Increase in deferred tax liability</t>
  </si>
  <si>
    <t xml:space="preserve">Deferred Tax Asset at the end </t>
  </si>
  <si>
    <t xml:space="preserve">Deferred Tax Asset at the Beginning </t>
  </si>
  <si>
    <t>Increase in deferred tax asset</t>
  </si>
  <si>
    <t>Cumulative balance of Deferred Tax (Liability)/Asset at the end of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</si>
</sst>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1" fontId="1" fillId="0" borderId="0" xfId="0" applyNumberFormat="1" applyFont="1"/>
    <xf numFmtId="41" fontId="1" fillId="0" borderId="0" xfId="0" applyNumberFormat="1" applyFont="1" applyAlignment="1">
      <alignment wrapText="1"/>
    </xf>
    <xf numFmtId="41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41" fontId="0" fillId="0" borderId="0" xfId="0" applyNumberFormat="1" applyBorder="1"/>
    <xf numFmtId="41" fontId="1" fillId="0" borderId="0" xfId="0" applyNumberFormat="1" applyFont="1" applyBorder="1"/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97"/>
  <sheetViews>
    <sheetView tabSelected="1" topLeftCell="B58" workbookViewId="0">
      <selection activeCell="M81" sqref="M81"/>
    </sheetView>
  </sheetViews>
  <sheetFormatPr defaultRowHeight="15" x14ac:dyDescent="0.25"/>
  <cols>
    <col min="5" max="5" width="9.42578125" customWidth="1"/>
    <col min="7" max="7" width="20.140625" customWidth="1"/>
    <col min="8" max="8" width="24.42578125" customWidth="1"/>
    <col min="9" max="9" width="22.7109375" style="10" customWidth="1"/>
    <col min="10" max="10" width="20.85546875" customWidth="1"/>
    <col min="11" max="11" width="17" customWidth="1"/>
    <col min="12" max="12" width="13.5703125" customWidth="1"/>
  </cols>
  <sheetData>
    <row r="7" spans="1:7" x14ac:dyDescent="0.25">
      <c r="C7" t="s">
        <v>0</v>
      </c>
    </row>
    <row r="8" spans="1:7" x14ac:dyDescent="0.25">
      <c r="C8" t="s">
        <v>1</v>
      </c>
    </row>
    <row r="10" spans="1:7" x14ac:dyDescent="0.25">
      <c r="A10" t="s">
        <v>9</v>
      </c>
    </row>
    <row r="11" spans="1:7" x14ac:dyDescent="0.25">
      <c r="B11">
        <v>1</v>
      </c>
      <c r="D11" t="s">
        <v>2</v>
      </c>
      <c r="G11" t="s">
        <v>3</v>
      </c>
    </row>
    <row r="14" spans="1:7" x14ac:dyDescent="0.25">
      <c r="B14">
        <v>2</v>
      </c>
      <c r="D14" t="s">
        <v>4</v>
      </c>
      <c r="G14" t="s">
        <v>5</v>
      </c>
    </row>
    <row r="16" spans="1:7" x14ac:dyDescent="0.25">
      <c r="B16">
        <v>3</v>
      </c>
      <c r="D16" t="s">
        <v>6</v>
      </c>
      <c r="G16" t="s">
        <v>7</v>
      </c>
    </row>
    <row r="20" spans="1:4" x14ac:dyDescent="0.25">
      <c r="A20" t="s">
        <v>10</v>
      </c>
      <c r="C20" t="s">
        <v>8</v>
      </c>
    </row>
    <row r="24" spans="1:4" x14ac:dyDescent="0.25">
      <c r="A24" t="s">
        <v>11</v>
      </c>
      <c r="C24" t="s">
        <v>12</v>
      </c>
    </row>
    <row r="26" spans="1:4" x14ac:dyDescent="0.25">
      <c r="D26" t="s">
        <v>16</v>
      </c>
    </row>
    <row r="28" spans="1:4" x14ac:dyDescent="0.25">
      <c r="D28" t="s">
        <v>17</v>
      </c>
    </row>
    <row r="30" spans="1:4" x14ac:dyDescent="0.25">
      <c r="D30" t="s">
        <v>13</v>
      </c>
    </row>
    <row r="32" spans="1:4" x14ac:dyDescent="0.25">
      <c r="D32" t="s">
        <v>14</v>
      </c>
    </row>
    <row r="33" spans="3:10" x14ac:dyDescent="0.25">
      <c r="D33" t="s">
        <v>15</v>
      </c>
    </row>
    <row r="36" spans="3:10" x14ac:dyDescent="0.25">
      <c r="C36" t="s">
        <v>18</v>
      </c>
    </row>
    <row r="38" spans="3:10" x14ac:dyDescent="0.25">
      <c r="I38" s="10" t="s">
        <v>19</v>
      </c>
      <c r="J38" t="s">
        <v>20</v>
      </c>
    </row>
    <row r="40" spans="3:10" x14ac:dyDescent="0.25">
      <c r="E40" t="s">
        <v>21</v>
      </c>
      <c r="I40" s="11">
        <v>30000</v>
      </c>
      <c r="J40" s="1">
        <v>-5000</v>
      </c>
    </row>
    <row r="42" spans="3:10" x14ac:dyDescent="0.25">
      <c r="E42" t="s">
        <v>22</v>
      </c>
      <c r="I42" s="11">
        <v>-6000</v>
      </c>
      <c r="J42" s="1">
        <v>-10000</v>
      </c>
    </row>
    <row r="45" spans="3:10" x14ac:dyDescent="0.25">
      <c r="E45" t="s">
        <v>23</v>
      </c>
    </row>
    <row r="47" spans="3:10" x14ac:dyDescent="0.25">
      <c r="E47" t="s">
        <v>24</v>
      </c>
    </row>
    <row r="49" spans="3:12" x14ac:dyDescent="0.25">
      <c r="E49" t="s">
        <v>25</v>
      </c>
    </row>
    <row r="51" spans="3:12" x14ac:dyDescent="0.25">
      <c r="E51" t="s">
        <v>26</v>
      </c>
    </row>
    <row r="53" spans="3:12" x14ac:dyDescent="0.25">
      <c r="G53" s="12">
        <v>2014</v>
      </c>
      <c r="H53" s="5"/>
      <c r="I53" s="3">
        <v>2015</v>
      </c>
      <c r="J53" s="3"/>
    </row>
    <row r="54" spans="3:12" ht="90" x14ac:dyDescent="0.25">
      <c r="G54" s="13" t="s">
        <v>28</v>
      </c>
      <c r="H54" s="6" t="s">
        <v>29</v>
      </c>
      <c r="I54" s="4" t="s">
        <v>28</v>
      </c>
      <c r="J54" s="4" t="s">
        <v>29</v>
      </c>
      <c r="K54" s="2" t="s">
        <v>57</v>
      </c>
      <c r="L54" s="4" t="s">
        <v>64</v>
      </c>
    </row>
    <row r="55" spans="3:12" x14ac:dyDescent="0.25">
      <c r="G55" s="10"/>
      <c r="H55" s="7"/>
      <c r="I55"/>
      <c r="J55" s="7"/>
    </row>
    <row r="56" spans="3:12" x14ac:dyDescent="0.25">
      <c r="D56" t="s">
        <v>27</v>
      </c>
      <c r="G56" s="14">
        <v>1000</v>
      </c>
      <c r="H56" s="7">
        <v>-300</v>
      </c>
      <c r="I56" s="7">
        <v>1000</v>
      </c>
      <c r="J56" s="7">
        <v>-300</v>
      </c>
      <c r="K56" s="1">
        <v>2000</v>
      </c>
      <c r="L56" s="7">
        <v>-600</v>
      </c>
    </row>
    <row r="57" spans="3:12" x14ac:dyDescent="0.25">
      <c r="D57" t="s">
        <v>30</v>
      </c>
      <c r="G57" s="14"/>
      <c r="H57" s="7"/>
      <c r="I57" s="7"/>
      <c r="J57" s="7"/>
    </row>
    <row r="58" spans="3:12" x14ac:dyDescent="0.25">
      <c r="D58" t="s">
        <v>31</v>
      </c>
      <c r="G58" s="14">
        <v>30000</v>
      </c>
      <c r="H58" s="7">
        <v>-9000</v>
      </c>
      <c r="I58" s="7"/>
      <c r="J58" s="7"/>
    </row>
    <row r="59" spans="3:12" x14ac:dyDescent="0.25">
      <c r="D59" t="s">
        <v>34</v>
      </c>
      <c r="G59" s="14"/>
      <c r="H59" s="7"/>
      <c r="I59" s="7"/>
      <c r="J59" s="7"/>
    </row>
    <row r="60" spans="3:12" x14ac:dyDescent="0.25">
      <c r="D60" t="s">
        <v>33</v>
      </c>
      <c r="G60" s="14">
        <v>-5000</v>
      </c>
      <c r="H60" s="1">
        <v>1500</v>
      </c>
      <c r="I60" s="7">
        <v>-10000</v>
      </c>
      <c r="J60" s="7">
        <v>3000</v>
      </c>
      <c r="K60" s="1">
        <v>-15000</v>
      </c>
      <c r="L60" s="1">
        <v>4500</v>
      </c>
    </row>
    <row r="61" spans="3:12" x14ac:dyDescent="0.25">
      <c r="G61" s="14"/>
      <c r="I61" s="7"/>
      <c r="J61" s="7"/>
    </row>
    <row r="62" spans="3:12" x14ac:dyDescent="0.25">
      <c r="C62" s="3" t="s">
        <v>32</v>
      </c>
      <c r="D62" s="3"/>
      <c r="E62" s="3"/>
      <c r="F62" s="15"/>
      <c r="G62" s="5">
        <f>SUM(H56:H61)</f>
        <v>-7800</v>
      </c>
      <c r="H62" s="5"/>
      <c r="I62" s="5">
        <v>2700</v>
      </c>
    </row>
    <row r="63" spans="3:12" x14ac:dyDescent="0.25">
      <c r="F63" s="10"/>
      <c r="G63" s="7"/>
      <c r="I63" s="7"/>
    </row>
    <row r="64" spans="3:12" x14ac:dyDescent="0.25">
      <c r="F64" s="10">
        <v>2014</v>
      </c>
      <c r="G64" s="7"/>
      <c r="I64" s="7"/>
    </row>
    <row r="65" spans="2:12" x14ac:dyDescent="0.25">
      <c r="G65" t="s">
        <v>58</v>
      </c>
      <c r="I65" s="11">
        <v>9000</v>
      </c>
      <c r="J65" s="7"/>
      <c r="L65" s="7"/>
    </row>
    <row r="66" spans="2:12" x14ac:dyDescent="0.25">
      <c r="C66" s="1"/>
      <c r="G66" t="s">
        <v>59</v>
      </c>
      <c r="I66" s="11">
        <v>0</v>
      </c>
      <c r="J66" s="7"/>
      <c r="L66" s="7"/>
    </row>
    <row r="67" spans="2:12" x14ac:dyDescent="0.25">
      <c r="C67" s="1"/>
      <c r="G67" t="s">
        <v>60</v>
      </c>
      <c r="I67" s="11">
        <v>9000</v>
      </c>
      <c r="J67" s="7"/>
    </row>
    <row r="68" spans="2:12" x14ac:dyDescent="0.25">
      <c r="C68" s="1"/>
      <c r="I68" s="11"/>
      <c r="J68" s="7"/>
    </row>
    <row r="69" spans="2:12" x14ac:dyDescent="0.25">
      <c r="G69" t="s">
        <v>61</v>
      </c>
      <c r="I69" s="11">
        <v>1500</v>
      </c>
    </row>
    <row r="70" spans="2:12" x14ac:dyDescent="0.25">
      <c r="G70" t="s">
        <v>62</v>
      </c>
      <c r="I70" s="16">
        <v>0</v>
      </c>
    </row>
    <row r="71" spans="2:12" x14ac:dyDescent="0.25">
      <c r="G71" t="s">
        <v>63</v>
      </c>
      <c r="I71" s="11">
        <v>1500</v>
      </c>
    </row>
    <row r="74" spans="2:12" x14ac:dyDescent="0.25">
      <c r="B74" s="1"/>
      <c r="F74">
        <v>2015</v>
      </c>
      <c r="I74" s="8"/>
      <c r="J74" s="3" t="s">
        <v>43</v>
      </c>
      <c r="K74" s="3"/>
    </row>
    <row r="75" spans="2:12" x14ac:dyDescent="0.25">
      <c r="G75" t="s">
        <v>35</v>
      </c>
      <c r="I75" s="8"/>
      <c r="J75" t="s">
        <v>44</v>
      </c>
      <c r="L75" s="1">
        <v>100000</v>
      </c>
    </row>
    <row r="76" spans="2:12" x14ac:dyDescent="0.25">
      <c r="I76" s="8"/>
      <c r="J76" t="s">
        <v>45</v>
      </c>
      <c r="L76" s="1">
        <v>-1000</v>
      </c>
    </row>
    <row r="77" spans="2:12" x14ac:dyDescent="0.25">
      <c r="H77" t="s">
        <v>37</v>
      </c>
      <c r="I77" s="8">
        <v>600</v>
      </c>
      <c r="J77" t="s">
        <v>46</v>
      </c>
    </row>
    <row r="78" spans="2:12" x14ac:dyDescent="0.25">
      <c r="H78" t="s">
        <v>38</v>
      </c>
      <c r="I78" s="9">
        <v>9300</v>
      </c>
      <c r="J78" t="s">
        <v>47</v>
      </c>
    </row>
    <row r="79" spans="2:12" x14ac:dyDescent="0.25">
      <c r="H79" t="s">
        <v>39</v>
      </c>
      <c r="I79" s="8"/>
      <c r="J79" t="s">
        <v>48</v>
      </c>
      <c r="L79" s="1">
        <v>24000</v>
      </c>
    </row>
    <row r="80" spans="2:12" x14ac:dyDescent="0.25">
      <c r="H80" t="s">
        <v>40</v>
      </c>
      <c r="I80" s="9">
        <v>8700</v>
      </c>
      <c r="J80" t="s">
        <v>56</v>
      </c>
      <c r="L80" s="1">
        <v>6000</v>
      </c>
    </row>
    <row r="81" spans="3:12" ht="45" x14ac:dyDescent="0.25">
      <c r="I81" s="8"/>
      <c r="J81" s="2" t="s">
        <v>49</v>
      </c>
      <c r="L81" s="1">
        <v>10000</v>
      </c>
    </row>
    <row r="82" spans="3:12" x14ac:dyDescent="0.25">
      <c r="G82" t="s">
        <v>36</v>
      </c>
      <c r="I82" s="8"/>
    </row>
    <row r="83" spans="3:12" x14ac:dyDescent="0.25">
      <c r="H83" t="s">
        <v>37</v>
      </c>
      <c r="I83" s="9">
        <v>4500</v>
      </c>
      <c r="L83" s="1">
        <f>SUM(L75:L82)</f>
        <v>139000</v>
      </c>
    </row>
    <row r="84" spans="3:12" x14ac:dyDescent="0.25">
      <c r="H84" t="s">
        <v>38</v>
      </c>
      <c r="I84" s="9">
        <v>1500</v>
      </c>
      <c r="J84" t="s">
        <v>50</v>
      </c>
    </row>
    <row r="85" spans="3:12" x14ac:dyDescent="0.25">
      <c r="H85" t="s">
        <v>41</v>
      </c>
      <c r="I85" s="8"/>
      <c r="K85">
        <f>0.3*139000</f>
        <v>41700</v>
      </c>
      <c r="L85" s="1">
        <v>41700</v>
      </c>
    </row>
    <row r="86" spans="3:12" x14ac:dyDescent="0.25">
      <c r="H86" t="s">
        <v>42</v>
      </c>
      <c r="I86" s="9">
        <v>3000</v>
      </c>
    </row>
    <row r="87" spans="3:12" x14ac:dyDescent="0.25">
      <c r="I87" s="8"/>
    </row>
    <row r="89" spans="3:12" x14ac:dyDescent="0.25">
      <c r="H89" t="s">
        <v>51</v>
      </c>
    </row>
    <row r="91" spans="3:12" x14ac:dyDescent="0.25">
      <c r="E91" s="1"/>
      <c r="H91" t="s">
        <v>52</v>
      </c>
      <c r="I91" s="11">
        <v>30000</v>
      </c>
      <c r="L91" s="1"/>
    </row>
    <row r="92" spans="3:12" x14ac:dyDescent="0.25">
      <c r="C92" s="1"/>
      <c r="E92" s="1"/>
      <c r="H92" t="s">
        <v>53</v>
      </c>
      <c r="I92" s="11">
        <v>8700</v>
      </c>
      <c r="L92" s="1"/>
    </row>
    <row r="93" spans="3:12" x14ac:dyDescent="0.25">
      <c r="E93" s="1"/>
      <c r="H93" t="s">
        <v>54</v>
      </c>
      <c r="I93" s="11">
        <v>3000</v>
      </c>
      <c r="L93" s="1">
        <f>139000*0.3</f>
        <v>41700</v>
      </c>
    </row>
    <row r="94" spans="3:12" x14ac:dyDescent="0.25">
      <c r="F94" s="1"/>
      <c r="H94" t="s">
        <v>55</v>
      </c>
      <c r="J94" s="1">
        <v>41700</v>
      </c>
    </row>
    <row r="95" spans="3:12" x14ac:dyDescent="0.25">
      <c r="D95" s="1"/>
      <c r="F95" s="1"/>
    </row>
    <row r="96" spans="3:12" x14ac:dyDescent="0.25">
      <c r="D96" s="1"/>
      <c r="F96" s="1"/>
    </row>
    <row r="97" spans="4:4" x14ac:dyDescent="0.25">
      <c r="D97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Ahmed</cp:lastModifiedBy>
  <dcterms:created xsi:type="dcterms:W3CDTF">2016-08-07T01:49:45Z</dcterms:created>
  <dcterms:modified xsi:type="dcterms:W3CDTF">2016-08-10T03:03:29Z</dcterms:modified>
</cp:coreProperties>
</file>